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介護保険係\@介護保険共通\そ-総合事業\●ホームページ掲載\H30.1月みなし更新掲載\●掲載確定\HP素材登録様式\通所介護相当指定申請様式\"/>
    </mc:Choice>
  </mc:AlternateContent>
  <bookViews>
    <workbookView xWindow="480" yWindow="30" windowWidth="18180" windowHeight="12150"/>
  </bookViews>
  <sheets>
    <sheet name="通所介護" sheetId="1" r:id="rId1"/>
    <sheet name="記載例" sheetId="2" r:id="rId2"/>
  </sheets>
  <definedNames>
    <definedName name="_xlnm.Print_Area" localSheetId="0">通所介護!$A$1:$Q$31</definedName>
  </definedNames>
  <calcPr calcId="152511"/>
</workbook>
</file>

<file path=xl/calcChain.xml><?xml version="1.0" encoding="utf-8"?>
<calcChain xmlns="http://schemas.openxmlformats.org/spreadsheetml/2006/main">
  <c r="O13" i="2" l="1"/>
  <c r="Q13" i="2" s="1"/>
  <c r="O12" i="2"/>
  <c r="Q12" i="2" s="1"/>
  <c r="O11" i="2"/>
  <c r="Q11" i="2" s="1"/>
  <c r="D24" i="1"/>
  <c r="D26" i="1" s="1"/>
  <c r="Q12" i="1"/>
  <c r="O12" i="1"/>
  <c r="O11" i="1"/>
  <c r="Q11" i="1" s="1"/>
  <c r="Q10" i="1"/>
  <c r="O10" i="1"/>
  <c r="Q13" i="1" l="1"/>
  <c r="Q14" i="2"/>
</calcChain>
</file>

<file path=xl/sharedStrings.xml><?xml version="1.0" encoding="utf-8"?>
<sst xmlns="http://schemas.openxmlformats.org/spreadsheetml/2006/main" count="98" uniqueCount="56">
  <si>
    <t>（参考様式３０）</t>
    <rPh sb="1" eb="3">
      <t>サンコウ</t>
    </rPh>
    <rPh sb="3" eb="5">
      <t>ヨウシキ</t>
    </rPh>
    <phoneticPr fontId="2"/>
  </si>
  <si>
    <t>事業所規模チェック表（通所介護相当サービス）</t>
    <rPh sb="0" eb="3">
      <t>ジギョウショ</t>
    </rPh>
    <rPh sb="3" eb="5">
      <t>キボ</t>
    </rPh>
    <rPh sb="9" eb="10">
      <t>ヒョウ</t>
    </rPh>
    <rPh sb="11" eb="13">
      <t>ツウショ</t>
    </rPh>
    <rPh sb="13" eb="15">
      <t>カイゴ</t>
    </rPh>
    <rPh sb="15" eb="17">
      <t>ソウトウ</t>
    </rPh>
    <phoneticPr fontId="2"/>
  </si>
  <si>
    <t>１．当該年度の営業実績が６月以上ある事業所は以下の計算表により算出してください</t>
    <rPh sb="2" eb="4">
      <t>トウガイ</t>
    </rPh>
    <rPh sb="4" eb="6">
      <t>ネンド</t>
    </rPh>
    <rPh sb="7" eb="9">
      <t>エイギョウ</t>
    </rPh>
    <rPh sb="9" eb="11">
      <t>ジッセキ</t>
    </rPh>
    <rPh sb="13" eb="14">
      <t>ツキ</t>
    </rPh>
    <rPh sb="14" eb="16">
      <t>イジョウ</t>
    </rPh>
    <rPh sb="18" eb="21">
      <t>ジギョウショ</t>
    </rPh>
    <rPh sb="22" eb="24">
      <t>イカ</t>
    </rPh>
    <rPh sb="25" eb="27">
      <t>ケイサン</t>
    </rPh>
    <rPh sb="27" eb="28">
      <t>オモテ</t>
    </rPh>
    <rPh sb="31" eb="33">
      <t>サンシュツ</t>
    </rPh>
    <phoneticPr fontId="2"/>
  </si>
  <si>
    <t>月平均利用延人数算出表（小数点以下の端数処理は行わない。）</t>
    <rPh sb="0" eb="1">
      <t>ツキ</t>
    </rPh>
    <rPh sb="1" eb="3">
      <t>ヘイキン</t>
    </rPh>
    <rPh sb="3" eb="5">
      <t>リヨウ</t>
    </rPh>
    <rPh sb="5" eb="6">
      <t>ノ</t>
    </rPh>
    <rPh sb="6" eb="8">
      <t>ニンズウ</t>
    </rPh>
    <rPh sb="8" eb="10">
      <t>サンシュツ</t>
    </rPh>
    <rPh sb="10" eb="11">
      <t>ヒョウ</t>
    </rPh>
    <rPh sb="12" eb="15">
      <t>ショウスウテン</t>
    </rPh>
    <rPh sb="15" eb="17">
      <t>イカ</t>
    </rPh>
    <rPh sb="18" eb="20">
      <t>ハスウ</t>
    </rPh>
    <rPh sb="20" eb="22">
      <t>ショリ</t>
    </rPh>
    <rPh sb="23" eb="24">
      <t>オコナ</t>
    </rPh>
    <phoneticPr fontId="2"/>
  </si>
  <si>
    <t>年　　月</t>
    <rPh sb="0" eb="1">
      <t>トシ</t>
    </rPh>
    <rPh sb="3" eb="4">
      <t>ツキ</t>
    </rPh>
    <phoneticPr fontId="2"/>
  </si>
  <si>
    <t>計</t>
    <rPh sb="0" eb="1">
      <t>ケイ</t>
    </rPh>
    <phoneticPr fontId="2"/>
  </si>
  <si>
    <t>報酬区分補正</t>
    <rPh sb="0" eb="2">
      <t>ホウシュウ</t>
    </rPh>
    <rPh sb="2" eb="4">
      <t>クブン</t>
    </rPh>
    <rPh sb="4" eb="6">
      <t>ホセイ</t>
    </rPh>
    <phoneticPr fontId="2"/>
  </si>
  <si>
    <t>補正後
利用人数</t>
    <rPh sb="0" eb="3">
      <t>ホセイゴ</t>
    </rPh>
    <rPh sb="4" eb="6">
      <t>リヨウ</t>
    </rPh>
    <rPh sb="6" eb="8">
      <t>ニンズウ</t>
    </rPh>
    <phoneticPr fontId="2"/>
  </si>
  <si>
    <t>報酬区分</t>
    <rPh sb="0" eb="2">
      <t>ホウシュウ</t>
    </rPh>
    <rPh sb="2" eb="4">
      <t>クブン</t>
    </rPh>
    <phoneticPr fontId="2"/>
  </si>
  <si>
    <t>４月</t>
    <rPh sb="1" eb="2">
      <t>ガツ</t>
    </rPh>
    <phoneticPr fontId="2"/>
  </si>
  <si>
    <t>５月</t>
  </si>
  <si>
    <t>６月</t>
  </si>
  <si>
    <t>７月</t>
  </si>
  <si>
    <t>８月</t>
  </si>
  <si>
    <t>９月</t>
  </si>
  <si>
    <t>１０月</t>
  </si>
  <si>
    <t>１１月</t>
  </si>
  <si>
    <t>１２月</t>
  </si>
  <si>
    <t>１月</t>
  </si>
  <si>
    <t>２月</t>
  </si>
  <si>
    <t>３月</t>
  </si>
  <si>
    <t>人数</t>
    <rPh sb="0" eb="2">
      <t>ニンズウ</t>
    </rPh>
    <phoneticPr fontId="2"/>
  </si>
  <si>
    <t>3時間以上5時間未満
(2時間～3時間含む)</t>
    <rPh sb="1" eb="3">
      <t>ジカン</t>
    </rPh>
    <rPh sb="3" eb="5">
      <t>イジョウ</t>
    </rPh>
    <rPh sb="6" eb="8">
      <t>ジカン</t>
    </rPh>
    <rPh sb="8" eb="10">
      <t>ミマン</t>
    </rPh>
    <rPh sb="13" eb="15">
      <t>ジカン</t>
    </rPh>
    <rPh sb="17" eb="19">
      <t>ジカン</t>
    </rPh>
    <rPh sb="19" eb="20">
      <t>フク</t>
    </rPh>
    <phoneticPr fontId="2"/>
  </si>
  <si>
    <t>5時間以上7時間未満</t>
    <rPh sb="1" eb="3">
      <t>ジカン</t>
    </rPh>
    <rPh sb="3" eb="5">
      <t>イジョウ</t>
    </rPh>
    <rPh sb="6" eb="8">
      <t>ジカン</t>
    </rPh>
    <rPh sb="8" eb="10">
      <t>ミマン</t>
    </rPh>
    <phoneticPr fontId="2"/>
  </si>
  <si>
    <t>7時間以上9時間未満</t>
    <rPh sb="1" eb="3">
      <t>ジカン</t>
    </rPh>
    <rPh sb="3" eb="5">
      <t>イジョウ</t>
    </rPh>
    <rPh sb="6" eb="8">
      <t>ジカン</t>
    </rPh>
    <rPh sb="8" eb="10">
      <t>ミマン</t>
    </rPh>
    <phoneticPr fontId="2"/>
  </si>
  <si>
    <t>（注）　介護予防通所介護及び通所介護相当サービスの指定を併せて受け一体的に事業を実施している場合は、介護予防及び通所介護相当サービスの利用者も含む。　介護予防及び通所介護相当サービスの利用者については、同時にサービスの提供を受けた者の最大数を営業日ごとに加える方法により計算しても差し支えない。（例えば、午前３人、午後５人利用した場合の利用者数は５人となる。）</t>
    <rPh sb="1" eb="2">
      <t>チュウ</t>
    </rPh>
    <rPh sb="4" eb="6">
      <t>カイゴ</t>
    </rPh>
    <rPh sb="6" eb="8">
      <t>ヨボウ</t>
    </rPh>
    <rPh sb="8" eb="10">
      <t>ツウショ</t>
    </rPh>
    <rPh sb="10" eb="12">
      <t>カイゴ</t>
    </rPh>
    <rPh sb="12" eb="13">
      <t>オヨ</t>
    </rPh>
    <rPh sb="14" eb="18">
      <t>ツウショカイゴ</t>
    </rPh>
    <rPh sb="18" eb="20">
      <t>ソウトウ</t>
    </rPh>
    <rPh sb="25" eb="27">
      <t>シテイ</t>
    </rPh>
    <rPh sb="28" eb="29">
      <t>アワ</t>
    </rPh>
    <rPh sb="31" eb="32">
      <t>ウ</t>
    </rPh>
    <rPh sb="33" eb="36">
      <t>イッタイテキ</t>
    </rPh>
    <rPh sb="37" eb="39">
      <t>ジギョウ</t>
    </rPh>
    <rPh sb="40" eb="42">
      <t>ジッシ</t>
    </rPh>
    <rPh sb="46" eb="48">
      <t>バアイ</t>
    </rPh>
    <rPh sb="50" eb="52">
      <t>カイゴ</t>
    </rPh>
    <rPh sb="52" eb="54">
      <t>ヨボウ</t>
    </rPh>
    <rPh sb="54" eb="55">
      <t>オヨ</t>
    </rPh>
    <rPh sb="60" eb="62">
      <t>ソウトウ</t>
    </rPh>
    <rPh sb="67" eb="70">
      <t>リヨウシャ</t>
    </rPh>
    <rPh sb="71" eb="72">
      <t>フク</t>
    </rPh>
    <rPh sb="75" eb="77">
      <t>カイゴ</t>
    </rPh>
    <rPh sb="77" eb="79">
      <t>ヨボウ</t>
    </rPh>
    <rPh sb="79" eb="80">
      <t>オヨ</t>
    </rPh>
    <rPh sb="85" eb="87">
      <t>ソウトウ</t>
    </rPh>
    <rPh sb="92" eb="95">
      <t>リヨウシャ</t>
    </rPh>
    <rPh sb="101" eb="103">
      <t>ドウジ</t>
    </rPh>
    <rPh sb="109" eb="111">
      <t>テイキョウ</t>
    </rPh>
    <rPh sb="112" eb="113">
      <t>ウ</t>
    </rPh>
    <rPh sb="115" eb="116">
      <t>モノ</t>
    </rPh>
    <rPh sb="117" eb="119">
      <t>サイダイ</t>
    </rPh>
    <rPh sb="119" eb="120">
      <t>スウ</t>
    </rPh>
    <rPh sb="121" eb="124">
      <t>エイギョウビ</t>
    </rPh>
    <rPh sb="127" eb="128">
      <t>クワ</t>
    </rPh>
    <rPh sb="130" eb="132">
      <t>ホウホウ</t>
    </rPh>
    <rPh sb="135" eb="137">
      <t>ケイサン</t>
    </rPh>
    <rPh sb="140" eb="141">
      <t>サ</t>
    </rPh>
    <rPh sb="142" eb="143">
      <t>ツカ</t>
    </rPh>
    <rPh sb="148" eb="149">
      <t>タト</t>
    </rPh>
    <rPh sb="152" eb="154">
      <t>ゴゼン</t>
    </rPh>
    <rPh sb="155" eb="156">
      <t>ニン</t>
    </rPh>
    <rPh sb="157" eb="159">
      <t>ゴゴ</t>
    </rPh>
    <rPh sb="160" eb="161">
      <t>ニン</t>
    </rPh>
    <rPh sb="161" eb="163">
      <t>リヨウ</t>
    </rPh>
    <rPh sb="165" eb="167">
      <t>バアイ</t>
    </rPh>
    <rPh sb="168" eb="171">
      <t>リヨウシャ</t>
    </rPh>
    <rPh sb="171" eb="172">
      <t>スウ</t>
    </rPh>
    <rPh sb="174" eb="175">
      <t>ニン</t>
    </rPh>
    <phoneticPr fontId="2"/>
  </si>
  <si>
    <t>合計（a）</t>
    <rPh sb="0" eb="2">
      <t>ゴウケイ</t>
    </rPh>
    <phoneticPr fontId="2"/>
  </si>
  <si>
    <t>営業月数
（ｂ）</t>
    <rPh sb="0" eb="2">
      <t>エイギョウ</t>
    </rPh>
    <rPh sb="2" eb="4">
      <t>ツキスウ</t>
    </rPh>
    <phoneticPr fontId="2"/>
  </si>
  <si>
    <t>月平均利用延人数（c）＝（a）÷（ｂ）</t>
    <phoneticPr fontId="2"/>
  </si>
  <si>
    <t>※ただし、正月等以外は毎日営業している事業所は上記</t>
    <rPh sb="5" eb="7">
      <t>ショウガツ</t>
    </rPh>
    <rPh sb="7" eb="8">
      <t>トウ</t>
    </rPh>
    <rPh sb="8" eb="10">
      <t>イガイ</t>
    </rPh>
    <rPh sb="11" eb="13">
      <t>マイニチ</t>
    </rPh>
    <rPh sb="13" eb="15">
      <t>エイギョウ</t>
    </rPh>
    <rPh sb="19" eb="22">
      <t>ジギョウショ</t>
    </rPh>
    <rPh sb="23" eb="25">
      <t>ジョウキ</t>
    </rPh>
    <phoneticPr fontId="2"/>
  </si>
  <si>
    <t>　で算出した（C）に７分の６を乗じて（小数点第３位を四捨</t>
    <rPh sb="2" eb="4">
      <t>サンシュツ</t>
    </rPh>
    <rPh sb="11" eb="12">
      <t>ブン</t>
    </rPh>
    <rPh sb="15" eb="16">
      <t>ジョウ</t>
    </rPh>
    <rPh sb="19" eb="22">
      <t>ショウスウテン</t>
    </rPh>
    <rPh sb="22" eb="23">
      <t>ダイ</t>
    </rPh>
    <rPh sb="24" eb="25">
      <t>イ</t>
    </rPh>
    <rPh sb="26" eb="27">
      <t>ヨン</t>
    </rPh>
    <rPh sb="27" eb="28">
      <t>シャ</t>
    </rPh>
    <phoneticPr fontId="2"/>
  </si>
  <si>
    <t>　五入）得た数を月平均利用延人数としてください。</t>
    <rPh sb="1" eb="2">
      <t>5</t>
    </rPh>
    <rPh sb="2" eb="3">
      <t>ニュウ</t>
    </rPh>
    <rPh sb="4" eb="5">
      <t>エ</t>
    </rPh>
    <rPh sb="6" eb="7">
      <t>カズ</t>
    </rPh>
    <rPh sb="8" eb="11">
      <t>ツキヘイキン</t>
    </rPh>
    <rPh sb="11" eb="13">
      <t>リヨウ</t>
    </rPh>
    <rPh sb="13" eb="14">
      <t>ノ</t>
    </rPh>
    <rPh sb="14" eb="16">
      <t>ニンズウ</t>
    </rPh>
    <phoneticPr fontId="2"/>
  </si>
  <si>
    <t>２．当該年度の営業実績が６月に満たない事業所（新規指定又は再開の場合を含む）又は前年度から定員を概ね２５％以上変更して</t>
    <rPh sb="2" eb="4">
      <t>トウガイ</t>
    </rPh>
    <rPh sb="4" eb="6">
      <t>ネンド</t>
    </rPh>
    <rPh sb="7" eb="9">
      <t>エイギョウ</t>
    </rPh>
    <rPh sb="9" eb="11">
      <t>ジッセキ</t>
    </rPh>
    <rPh sb="13" eb="14">
      <t>ツキ</t>
    </rPh>
    <rPh sb="15" eb="16">
      <t>ミ</t>
    </rPh>
    <rPh sb="19" eb="22">
      <t>ジギョウショ</t>
    </rPh>
    <rPh sb="23" eb="25">
      <t>シンキ</t>
    </rPh>
    <rPh sb="25" eb="27">
      <t>シテイ</t>
    </rPh>
    <rPh sb="27" eb="28">
      <t>マタ</t>
    </rPh>
    <rPh sb="29" eb="31">
      <t>サイカイ</t>
    </rPh>
    <rPh sb="32" eb="34">
      <t>バアイ</t>
    </rPh>
    <rPh sb="35" eb="36">
      <t>フク</t>
    </rPh>
    <rPh sb="38" eb="39">
      <t>マタ</t>
    </rPh>
    <rPh sb="40" eb="43">
      <t>ゼンネンド</t>
    </rPh>
    <rPh sb="45" eb="47">
      <t>テイイン</t>
    </rPh>
    <phoneticPr fontId="2"/>
  </si>
  <si>
    <t>事業を実施しようとする事業所は便宜上、定員の９０％に月平均の営業日数を乗じて得た数で判断します。</t>
    <rPh sb="0" eb="2">
      <t>ジギョウ</t>
    </rPh>
    <rPh sb="3" eb="5">
      <t>ジッシ</t>
    </rPh>
    <rPh sb="11" eb="14">
      <t>ジギョウショ</t>
    </rPh>
    <rPh sb="15" eb="18">
      <t>ベンギジョウ</t>
    </rPh>
    <rPh sb="19" eb="21">
      <t>テイイン</t>
    </rPh>
    <rPh sb="26" eb="29">
      <t>ツキヘイキン</t>
    </rPh>
    <rPh sb="30" eb="32">
      <t>エイギョウ</t>
    </rPh>
    <rPh sb="32" eb="34">
      <t>ニッスウ</t>
    </rPh>
    <rPh sb="35" eb="36">
      <t>ジョウ</t>
    </rPh>
    <rPh sb="38" eb="39">
      <t>エ</t>
    </rPh>
    <rPh sb="40" eb="41">
      <t>カズ</t>
    </rPh>
    <rPh sb="42" eb="44">
      <t>ハンダン</t>
    </rPh>
    <phoneticPr fontId="2"/>
  </si>
  <si>
    <t>（小数点以下の端数処理は行わない。）</t>
    <rPh sb="1" eb="4">
      <t>ショウスウテン</t>
    </rPh>
    <rPh sb="4" eb="6">
      <t>イカ</t>
    </rPh>
    <rPh sb="7" eb="9">
      <t>ハスウ</t>
    </rPh>
    <rPh sb="9" eb="11">
      <t>ショリ</t>
    </rPh>
    <rPh sb="12" eb="13">
      <t>オコナ</t>
    </rPh>
    <phoneticPr fontId="2"/>
  </si>
  <si>
    <t>運営規定上の利用定員</t>
    <rPh sb="0" eb="2">
      <t>ウンエイ</t>
    </rPh>
    <rPh sb="2" eb="5">
      <t>キテイジョウ</t>
    </rPh>
    <rPh sb="6" eb="8">
      <t>リヨウ</t>
    </rPh>
    <rPh sb="8" eb="10">
      <t>テイイン</t>
    </rPh>
    <phoneticPr fontId="2"/>
  </si>
  <si>
    <t>１又は２により算出した月平均利用延人数が</t>
    <rPh sb="1" eb="2">
      <t>マタ</t>
    </rPh>
    <rPh sb="7" eb="9">
      <t>サンシュツ</t>
    </rPh>
    <rPh sb="11" eb="14">
      <t>ツキヘイキン</t>
    </rPh>
    <rPh sb="14" eb="16">
      <t>リヨウ</t>
    </rPh>
    <rPh sb="16" eb="17">
      <t>ノ</t>
    </rPh>
    <rPh sb="17" eb="18">
      <t>ニン</t>
    </rPh>
    <rPh sb="18" eb="19">
      <t>スウ</t>
    </rPh>
    <phoneticPr fontId="2"/>
  </si>
  <si>
    <t>定員の90%</t>
    <rPh sb="0" eb="2">
      <t>テイイン</t>
    </rPh>
    <phoneticPr fontId="2"/>
  </si>
  <si>
    <t>当該年度の月平均営業日数</t>
    <rPh sb="0" eb="2">
      <t>トウガイ</t>
    </rPh>
    <rPh sb="2" eb="4">
      <t>ネンド</t>
    </rPh>
    <rPh sb="5" eb="8">
      <t>ツキヘイキン</t>
    </rPh>
    <rPh sb="8" eb="10">
      <t>エイギョウ</t>
    </rPh>
    <rPh sb="10" eb="12">
      <t>ニッスウ</t>
    </rPh>
    <phoneticPr fontId="2"/>
  </si>
  <si>
    <t>　　７５０人以内の場合　             →　通常規模型事業所</t>
    <rPh sb="5" eb="6">
      <t>ニン</t>
    </rPh>
    <rPh sb="6" eb="8">
      <t>イナイ</t>
    </rPh>
    <rPh sb="9" eb="11">
      <t>バアイ</t>
    </rPh>
    <rPh sb="27" eb="29">
      <t>ツウジョウ</t>
    </rPh>
    <rPh sb="29" eb="31">
      <t>キボ</t>
    </rPh>
    <rPh sb="31" eb="32">
      <t>ガタ</t>
    </rPh>
    <rPh sb="32" eb="35">
      <t>ジギョウショ</t>
    </rPh>
    <phoneticPr fontId="2"/>
  </si>
  <si>
    <t>月平均利用延人数</t>
    <rPh sb="0" eb="3">
      <t>ツキヘイキン</t>
    </rPh>
    <rPh sb="3" eb="5">
      <t>リヨウ</t>
    </rPh>
    <rPh sb="5" eb="6">
      <t>ノ</t>
    </rPh>
    <rPh sb="6" eb="8">
      <t>ニンズウ</t>
    </rPh>
    <phoneticPr fontId="2"/>
  </si>
  <si>
    <t>　　７５０人超９００人以内の場合  →　大規模型事業所（Ⅰ）</t>
    <rPh sb="5" eb="6">
      <t>ニン</t>
    </rPh>
    <rPh sb="6" eb="7">
      <t>チョウ</t>
    </rPh>
    <rPh sb="10" eb="11">
      <t>ニン</t>
    </rPh>
    <rPh sb="11" eb="13">
      <t>イナイ</t>
    </rPh>
    <rPh sb="14" eb="16">
      <t>バアイ</t>
    </rPh>
    <rPh sb="20" eb="23">
      <t>ダイキボ</t>
    </rPh>
    <rPh sb="23" eb="24">
      <t>ガタ</t>
    </rPh>
    <rPh sb="24" eb="27">
      <t>ジギョウショ</t>
    </rPh>
    <phoneticPr fontId="2"/>
  </si>
  <si>
    <t>※ただし、正月等以外は毎日営業している事業所は上記で</t>
    <rPh sb="5" eb="7">
      <t>ショウガツ</t>
    </rPh>
    <rPh sb="7" eb="8">
      <t>トウ</t>
    </rPh>
    <rPh sb="8" eb="10">
      <t>イガイ</t>
    </rPh>
    <rPh sb="11" eb="13">
      <t>マイニチ</t>
    </rPh>
    <rPh sb="13" eb="15">
      <t>エイギョウ</t>
    </rPh>
    <rPh sb="19" eb="22">
      <t>ジギョウショ</t>
    </rPh>
    <rPh sb="23" eb="25">
      <t>ジョウキ</t>
    </rPh>
    <phoneticPr fontId="2"/>
  </si>
  <si>
    <t>　　９００人超の場合　　　　　　　　 →　大規模型事業所（Ⅱ）</t>
    <rPh sb="5" eb="6">
      <t>ニン</t>
    </rPh>
    <rPh sb="6" eb="7">
      <t>チョウ</t>
    </rPh>
    <rPh sb="8" eb="10">
      <t>バアイ</t>
    </rPh>
    <rPh sb="21" eb="24">
      <t>ダイキボ</t>
    </rPh>
    <rPh sb="24" eb="25">
      <t>ガタ</t>
    </rPh>
    <rPh sb="25" eb="28">
      <t>ジギョウショ</t>
    </rPh>
    <phoneticPr fontId="2"/>
  </si>
  <si>
    <t>　で算出した数に７分の６を乗じて（小数点第３位を四捨五入）</t>
    <rPh sb="2" eb="4">
      <t>サンシュツ</t>
    </rPh>
    <rPh sb="6" eb="7">
      <t>カズ</t>
    </rPh>
    <rPh sb="9" eb="10">
      <t>ブン</t>
    </rPh>
    <rPh sb="13" eb="14">
      <t>ジョウ</t>
    </rPh>
    <rPh sb="17" eb="20">
      <t>ショウスウテン</t>
    </rPh>
    <rPh sb="20" eb="21">
      <t>ダイ</t>
    </rPh>
    <rPh sb="22" eb="23">
      <t>イ</t>
    </rPh>
    <rPh sb="24" eb="28">
      <t>シシャゴニュウ</t>
    </rPh>
    <phoneticPr fontId="2"/>
  </si>
  <si>
    <t>　得た数を月平均利用延人数としてください。</t>
    <rPh sb="1" eb="2">
      <t>エ</t>
    </rPh>
    <rPh sb="3" eb="4">
      <t>カズ</t>
    </rPh>
    <rPh sb="5" eb="8">
      <t>ツキヘイキン</t>
    </rPh>
    <rPh sb="8" eb="10">
      <t>リヨウ</t>
    </rPh>
    <rPh sb="10" eb="11">
      <t>ノ</t>
    </rPh>
    <rPh sb="11" eb="13">
      <t>ニンズウ</t>
    </rPh>
    <phoneticPr fontId="2"/>
  </si>
  <si>
    <t>（記　　載　　例）</t>
    <rPh sb="1" eb="2">
      <t>キ</t>
    </rPh>
    <rPh sb="4" eb="5">
      <t>ミツル</t>
    </rPh>
    <rPh sb="7" eb="8">
      <t>レイ</t>
    </rPh>
    <phoneticPr fontId="2"/>
  </si>
  <si>
    <t>事業所規模チェック表（通所介護）</t>
    <rPh sb="0" eb="3">
      <t>ジギョウショ</t>
    </rPh>
    <rPh sb="3" eb="5">
      <t>キボ</t>
    </rPh>
    <rPh sb="9" eb="10">
      <t>オモテ</t>
    </rPh>
    <rPh sb="11" eb="13">
      <t>ツウショ</t>
    </rPh>
    <rPh sb="13" eb="15">
      <t>カイゴ</t>
    </rPh>
    <phoneticPr fontId="2"/>
  </si>
  <si>
    <t>平成２７年</t>
    <rPh sb="0" eb="2">
      <t>ヘイセイ</t>
    </rPh>
    <rPh sb="4" eb="5">
      <t>ネン</t>
    </rPh>
    <phoneticPr fontId="2"/>
  </si>
  <si>
    <t>平成２８年</t>
    <rPh sb="0" eb="2">
      <t>ヘイセイ</t>
    </rPh>
    <rPh sb="4" eb="5">
      <t>ネン</t>
    </rPh>
    <phoneticPr fontId="2"/>
  </si>
  <si>
    <t>月平均利用延人数（c）＝（a）÷（ｂ）</t>
    <phoneticPr fontId="2"/>
  </si>
  <si>
    <t>299.931･･</t>
    <phoneticPr fontId="2"/>
  </si>
  <si>
    <t>運営規程上の利用定員</t>
    <rPh sb="0" eb="2">
      <t>ウンエイ</t>
    </rPh>
    <rPh sb="2" eb="4">
      <t>キテイ</t>
    </rPh>
    <rPh sb="4" eb="5">
      <t>ジョウ</t>
    </rPh>
    <rPh sb="6" eb="8">
      <t>リヨウ</t>
    </rPh>
    <rPh sb="8" eb="10">
      <t>テイイン</t>
    </rPh>
    <phoneticPr fontId="2"/>
  </si>
  <si>
    <t>　　           ７５０人以内の場合　→　通常規模型事業所</t>
    <rPh sb="16" eb="17">
      <t>ニン</t>
    </rPh>
    <rPh sb="17" eb="19">
      <t>イナイ</t>
    </rPh>
    <rPh sb="20" eb="22">
      <t>バアイ</t>
    </rPh>
    <rPh sb="25" eb="27">
      <t>ツウジョウ</t>
    </rPh>
    <rPh sb="27" eb="29">
      <t>キボ</t>
    </rPh>
    <rPh sb="29" eb="30">
      <t>ガタ</t>
    </rPh>
    <rPh sb="30" eb="33">
      <t>ジギョウショ</t>
    </rPh>
    <phoneticPr fontId="2"/>
  </si>
  <si>
    <t xml:space="preserve"> 　　年</t>
    <rPh sb="3" eb="4">
      <t>ネン</t>
    </rPh>
    <phoneticPr fontId="2"/>
  </si>
  <si>
    <t xml:space="preserve">  　　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</si>
</sst>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b/>
      <sz val="12"/>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4" fillId="0" borderId="0" xfId="0" applyFo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2" xfId="0" applyBorder="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3" xfId="0" applyFont="1" applyBorder="1" applyAlignment="1">
      <alignment horizontal="center" vertical="center" wrapText="1"/>
    </xf>
    <xf numFmtId="0" fontId="1" fillId="0" borderId="3" xfId="0" applyFont="1"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5" fillId="0" borderId="0" xfId="0" applyFont="1">
      <alignment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3" xfId="0" applyFont="1" applyBorder="1" applyAlignment="1">
      <alignment horizontal="center" vertical="center" wrapText="1"/>
    </xf>
    <xf numFmtId="0" fontId="4" fillId="0" borderId="1" xfId="0" applyFont="1" applyBorder="1" applyAlignment="1">
      <alignment vertical="center" shrinkToFit="1"/>
    </xf>
    <xf numFmtId="0" fontId="0" fillId="0" borderId="0" xfId="0" applyAlignment="1">
      <alignment horizontal="righ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4" fillId="0" borderId="1" xfId="0" applyFont="1" applyBorder="1" applyAlignment="1">
      <alignmen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center" vertical="center" textRotation="255"/>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textRotation="255"/>
    </xf>
    <xf numFmtId="0" fontId="0" fillId="0" borderId="22" xfId="0" applyBorder="1" applyAlignment="1">
      <alignment horizontal="center" vertical="center" textRotation="255"/>
    </xf>
    <xf numFmtId="0" fontId="0" fillId="0" borderId="17" xfId="0" applyBorder="1" applyAlignment="1">
      <alignment horizontal="center" vertical="center" textRotation="255"/>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1495425</xdr:colOff>
      <xdr:row>9</xdr:row>
      <xdr:rowOff>95250</xdr:rowOff>
    </xdr:from>
    <xdr:to>
      <xdr:col>3</xdr:col>
      <xdr:colOff>76200</xdr:colOff>
      <xdr:row>13</xdr:row>
      <xdr:rowOff>0</xdr:rowOff>
    </xdr:to>
    <xdr:sp macro="" textlink="">
      <xdr:nvSpPr>
        <xdr:cNvPr id="2" name="Oval 7"/>
        <xdr:cNvSpPr>
          <a:spLocks noChangeArrowheads="1"/>
        </xdr:cNvSpPr>
      </xdr:nvSpPr>
      <xdr:spPr bwMode="auto">
        <a:xfrm>
          <a:off x="1800225" y="1743075"/>
          <a:ext cx="533400" cy="11049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xdr:row>
      <xdr:rowOff>247650</xdr:rowOff>
    </xdr:from>
    <xdr:to>
      <xdr:col>1</xdr:col>
      <xdr:colOff>1485900</xdr:colOff>
      <xdr:row>19</xdr:row>
      <xdr:rowOff>76200</xdr:rowOff>
    </xdr:to>
    <xdr:sp macro="" textlink="">
      <xdr:nvSpPr>
        <xdr:cNvPr id="3" name="Rectangle 9"/>
        <xdr:cNvSpPr>
          <a:spLocks noChangeArrowheads="1"/>
        </xdr:cNvSpPr>
      </xdr:nvSpPr>
      <xdr:spPr bwMode="auto">
        <a:xfrm>
          <a:off x="304800" y="3781425"/>
          <a:ext cx="1485900" cy="6858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創英角ｺﾞｼｯｸUB"/>
              <a:ea typeface="HG創英角ｺﾞｼｯｸUB"/>
            </a:rPr>
            <a:t>算定した報酬区分ごとに分けて人数を記載してください。</a:t>
          </a:r>
        </a:p>
      </xdr:txBody>
    </xdr:sp>
    <xdr:clientData/>
  </xdr:twoCellAnchor>
  <xdr:twoCellAnchor>
    <xdr:from>
      <xdr:col>1</xdr:col>
      <xdr:colOff>1019175</xdr:colOff>
      <xdr:row>12</xdr:row>
      <xdr:rowOff>190500</xdr:rowOff>
    </xdr:from>
    <xdr:to>
      <xdr:col>2</xdr:col>
      <xdr:colOff>152400</xdr:colOff>
      <xdr:row>15</xdr:row>
      <xdr:rowOff>219075</xdr:rowOff>
    </xdr:to>
    <xdr:sp macro="" textlink="">
      <xdr:nvSpPr>
        <xdr:cNvPr id="4" name="Line 10"/>
        <xdr:cNvSpPr>
          <a:spLocks noChangeShapeType="1"/>
        </xdr:cNvSpPr>
      </xdr:nvSpPr>
      <xdr:spPr bwMode="auto">
        <a:xfrm flipV="1">
          <a:off x="1323975" y="2695575"/>
          <a:ext cx="638175" cy="1057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409575</xdr:colOff>
      <xdr:row>9</xdr:row>
      <xdr:rowOff>133350</xdr:rowOff>
    </xdr:from>
    <xdr:to>
      <xdr:col>14</xdr:col>
      <xdr:colOff>28575</xdr:colOff>
      <xdr:row>13</xdr:row>
      <xdr:rowOff>47625</xdr:rowOff>
    </xdr:to>
    <xdr:sp macro="" textlink="">
      <xdr:nvSpPr>
        <xdr:cNvPr id="5" name="Oval 11"/>
        <xdr:cNvSpPr>
          <a:spLocks noChangeArrowheads="1"/>
        </xdr:cNvSpPr>
      </xdr:nvSpPr>
      <xdr:spPr bwMode="auto">
        <a:xfrm>
          <a:off x="6696075" y="1781175"/>
          <a:ext cx="514350" cy="111442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390525</xdr:colOff>
      <xdr:row>15</xdr:row>
      <xdr:rowOff>200025</xdr:rowOff>
    </xdr:from>
    <xdr:to>
      <xdr:col>9</xdr:col>
      <xdr:colOff>390525</xdr:colOff>
      <xdr:row>19</xdr:row>
      <xdr:rowOff>95250</xdr:rowOff>
    </xdr:to>
    <xdr:sp macro="" textlink="">
      <xdr:nvSpPr>
        <xdr:cNvPr id="6" name="Rectangle 12"/>
        <xdr:cNvSpPr>
          <a:spLocks noChangeArrowheads="1"/>
        </xdr:cNvSpPr>
      </xdr:nvSpPr>
      <xdr:spPr bwMode="auto">
        <a:xfrm>
          <a:off x="3543300" y="3733800"/>
          <a:ext cx="1790700" cy="7524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P創英角ｺﾞｼｯｸUB"/>
              <a:ea typeface="HGP創英角ｺﾞｼｯｸUB"/>
            </a:rPr>
            <a:t>継続事業所については、４月から翌年２月までの期間の実績で判断するため、３月分の記載は不要です。</a:t>
          </a:r>
        </a:p>
      </xdr:txBody>
    </xdr:sp>
    <xdr:clientData/>
  </xdr:twoCellAnchor>
  <xdr:twoCellAnchor>
    <xdr:from>
      <xdr:col>8</xdr:col>
      <xdr:colOff>104775</xdr:colOff>
      <xdr:row>12</xdr:row>
      <xdr:rowOff>114300</xdr:rowOff>
    </xdr:from>
    <xdr:to>
      <xdr:col>13</xdr:col>
      <xdr:colOff>152400</xdr:colOff>
      <xdr:row>15</xdr:row>
      <xdr:rowOff>161925</xdr:rowOff>
    </xdr:to>
    <xdr:sp macro="" textlink="">
      <xdr:nvSpPr>
        <xdr:cNvPr id="7" name="Line 13"/>
        <xdr:cNvSpPr>
          <a:spLocks noChangeShapeType="1"/>
        </xdr:cNvSpPr>
      </xdr:nvSpPr>
      <xdr:spPr bwMode="auto">
        <a:xfrm flipV="1">
          <a:off x="4600575" y="2619375"/>
          <a:ext cx="2286000" cy="1076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9</xdr:row>
      <xdr:rowOff>57150</xdr:rowOff>
    </xdr:from>
    <xdr:to>
      <xdr:col>17</xdr:col>
      <xdr:colOff>85725</xdr:colOff>
      <xdr:row>16</xdr:row>
      <xdr:rowOff>114300</xdr:rowOff>
    </xdr:to>
    <xdr:sp macro="" textlink="">
      <xdr:nvSpPr>
        <xdr:cNvPr id="8" name="Oval 25"/>
        <xdr:cNvSpPr>
          <a:spLocks noChangeArrowheads="1"/>
        </xdr:cNvSpPr>
      </xdr:nvSpPr>
      <xdr:spPr bwMode="auto">
        <a:xfrm>
          <a:off x="8467725" y="1704975"/>
          <a:ext cx="752475" cy="2286000"/>
        </a:xfrm>
        <a:prstGeom prst="ellipse">
          <a:avLst/>
        </a:prstGeom>
        <a:solidFill>
          <a:srgbClr val="FFFFFF">
            <a:alpha val="0"/>
          </a:srgbClr>
        </a:solidFill>
        <a:ln w="9525">
          <a:solidFill>
            <a:srgbClr val="000000"/>
          </a:solidFill>
          <a:round/>
          <a:headEnd/>
          <a:tailEnd/>
        </a:ln>
      </xdr:spPr>
    </xdr:sp>
    <xdr:clientData/>
  </xdr:twoCellAnchor>
  <xdr:twoCellAnchor>
    <xdr:from>
      <xdr:col>14</xdr:col>
      <xdr:colOff>409575</xdr:colOff>
      <xdr:row>4</xdr:row>
      <xdr:rowOff>57150</xdr:rowOff>
    </xdr:from>
    <xdr:to>
      <xdr:col>17</xdr:col>
      <xdr:colOff>247650</xdr:colOff>
      <xdr:row>7</xdr:row>
      <xdr:rowOff>47625</xdr:rowOff>
    </xdr:to>
    <xdr:sp macro="" textlink="">
      <xdr:nvSpPr>
        <xdr:cNvPr id="9" name="Rectangle 12"/>
        <xdr:cNvSpPr>
          <a:spLocks noChangeArrowheads="1"/>
        </xdr:cNvSpPr>
      </xdr:nvSpPr>
      <xdr:spPr bwMode="auto">
        <a:xfrm>
          <a:off x="7591425" y="847725"/>
          <a:ext cx="1790700" cy="5048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P創英角ｺﾞｼｯｸUB"/>
              <a:ea typeface="HGP創英角ｺﾞｼｯｸUB"/>
            </a:rPr>
            <a:t>計算過程で発生した小数点の端数処理は行わないで下さい。</a:t>
          </a:r>
        </a:p>
      </xdr:txBody>
    </xdr:sp>
    <xdr:clientData/>
  </xdr:twoCellAnchor>
  <xdr:twoCellAnchor>
    <xdr:from>
      <xdr:col>16</xdr:col>
      <xdr:colOff>190500</xdr:colOff>
      <xdr:row>7</xdr:row>
      <xdr:rowOff>114300</xdr:rowOff>
    </xdr:from>
    <xdr:to>
      <xdr:col>16</xdr:col>
      <xdr:colOff>285750</xdr:colOff>
      <xdr:row>10</xdr:row>
      <xdr:rowOff>142875</xdr:rowOff>
    </xdr:to>
    <xdr:sp macro="" textlink="">
      <xdr:nvSpPr>
        <xdr:cNvPr id="10" name="Line 28"/>
        <xdr:cNvSpPr>
          <a:spLocks noChangeShapeType="1"/>
        </xdr:cNvSpPr>
      </xdr:nvSpPr>
      <xdr:spPr bwMode="auto">
        <a:xfrm>
          <a:off x="8639175" y="1419225"/>
          <a:ext cx="95250"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323850</xdr:colOff>
      <xdr:row>22</xdr:row>
      <xdr:rowOff>28575</xdr:rowOff>
    </xdr:from>
    <xdr:to>
      <xdr:col>17</xdr:col>
      <xdr:colOff>638175</xdr:colOff>
      <xdr:row>24</xdr:row>
      <xdr:rowOff>257175</xdr:rowOff>
    </xdr:to>
    <xdr:sp macro="" textlink="">
      <xdr:nvSpPr>
        <xdr:cNvPr id="11" name="Rectangle 12"/>
        <xdr:cNvSpPr>
          <a:spLocks noChangeArrowheads="1"/>
        </xdr:cNvSpPr>
      </xdr:nvSpPr>
      <xdr:spPr bwMode="auto">
        <a:xfrm>
          <a:off x="8086725" y="4933950"/>
          <a:ext cx="1685925" cy="7524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HGP創英角ｺﾞｼｯｸUB"/>
              <a:ea typeface="HGP創英角ｺﾞｼｯｸUB"/>
            </a:rPr>
            <a:t>例えば、月平均利用延人数が</a:t>
          </a:r>
          <a:r>
            <a:rPr lang="en-US" altLang="ja-JP" sz="1000" b="0" i="0" u="none" strike="noStrike" baseline="0">
              <a:solidFill>
                <a:srgbClr val="000000"/>
              </a:solidFill>
              <a:latin typeface="HGP創英角ｺﾞｼｯｸUB"/>
              <a:ea typeface="HGP創英角ｺﾞｼｯｸUB"/>
            </a:rPr>
            <a:t>750.001</a:t>
          </a:r>
          <a:r>
            <a:rPr lang="ja-JP" altLang="en-US" sz="1000" b="0" i="0" u="none" strike="noStrike" baseline="0">
              <a:solidFill>
                <a:srgbClr val="000000"/>
              </a:solidFill>
              <a:latin typeface="HGP創英角ｺﾞｼｯｸUB"/>
              <a:ea typeface="HGP創英角ｺﾞｼｯｸUB"/>
            </a:rPr>
            <a:t>･･･となった場合は、「通常規模型事業所」となります。</a:t>
          </a:r>
        </a:p>
      </xdr:txBody>
    </xdr:sp>
    <xdr:clientData/>
  </xdr:twoCellAnchor>
  <xdr:twoCellAnchor>
    <xdr:from>
      <xdr:col>15</xdr:col>
      <xdr:colOff>28575</xdr:colOff>
      <xdr:row>24</xdr:row>
      <xdr:rowOff>180975</xdr:rowOff>
    </xdr:from>
    <xdr:to>
      <xdr:col>15</xdr:col>
      <xdr:colOff>371475</xdr:colOff>
      <xdr:row>25</xdr:row>
      <xdr:rowOff>38100</xdr:rowOff>
    </xdr:to>
    <xdr:sp macro="" textlink="">
      <xdr:nvSpPr>
        <xdr:cNvPr id="12" name="Line 30"/>
        <xdr:cNvSpPr>
          <a:spLocks noChangeShapeType="1"/>
        </xdr:cNvSpPr>
      </xdr:nvSpPr>
      <xdr:spPr bwMode="auto">
        <a:xfrm flipH="1">
          <a:off x="7791450" y="5610225"/>
          <a:ext cx="34290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showZeros="0" tabSelected="1" zoomScaleNormal="100" workbookViewId="0">
      <selection activeCell="L9" sqref="L9"/>
    </sheetView>
  </sheetViews>
  <sheetFormatPr defaultRowHeight="13.5"/>
  <cols>
    <col min="1" max="1" width="4" customWidth="1"/>
    <col min="2" max="2" width="19.75" customWidth="1"/>
    <col min="3" max="14" width="5.875" customWidth="1"/>
    <col min="15" max="15" width="7.625" customWidth="1"/>
  </cols>
  <sheetData>
    <row r="1" spans="1:17">
      <c r="P1" s="24" t="s">
        <v>0</v>
      </c>
      <c r="Q1" s="24"/>
    </row>
    <row r="2" spans="1:17" ht="18.75" customHeight="1">
      <c r="A2" s="25" t="s">
        <v>1</v>
      </c>
      <c r="B2" s="25"/>
      <c r="C2" s="25"/>
      <c r="D2" s="25"/>
      <c r="E2" s="25"/>
      <c r="F2" s="25"/>
      <c r="G2" s="25"/>
      <c r="H2" s="25"/>
      <c r="I2" s="25"/>
      <c r="J2" s="25"/>
      <c r="K2" s="25"/>
      <c r="L2" s="25"/>
      <c r="M2" s="25"/>
      <c r="N2" s="25"/>
      <c r="O2" s="25"/>
      <c r="P2" s="25"/>
      <c r="Q2" s="25"/>
    </row>
    <row r="5" spans="1:17">
      <c r="A5" s="1" t="s">
        <v>2</v>
      </c>
    </row>
    <row r="6" spans="1:17">
      <c r="A6" s="1"/>
    </row>
    <row r="7" spans="1:17">
      <c r="A7" s="1"/>
      <c r="B7" s="1" t="s">
        <v>3</v>
      </c>
    </row>
    <row r="8" spans="1:17">
      <c r="A8" s="26"/>
      <c r="B8" s="2" t="s">
        <v>4</v>
      </c>
      <c r="C8" s="26" t="s">
        <v>54</v>
      </c>
      <c r="D8" s="26"/>
      <c r="E8" s="26"/>
      <c r="F8" s="26"/>
      <c r="G8" s="26"/>
      <c r="H8" s="26"/>
      <c r="I8" s="26"/>
      <c r="J8" s="26"/>
      <c r="K8" s="26"/>
      <c r="L8" s="26" t="s">
        <v>55</v>
      </c>
      <c r="M8" s="26"/>
      <c r="N8" s="26"/>
      <c r="O8" s="26" t="s">
        <v>5</v>
      </c>
      <c r="P8" s="27" t="s">
        <v>6</v>
      </c>
      <c r="Q8" s="27" t="s">
        <v>7</v>
      </c>
    </row>
    <row r="9" spans="1:17" s="3" customFormat="1">
      <c r="A9" s="26"/>
      <c r="B9" s="2" t="s">
        <v>8</v>
      </c>
      <c r="C9" s="2" t="s">
        <v>9</v>
      </c>
      <c r="D9" s="2" t="s">
        <v>10</v>
      </c>
      <c r="E9" s="2" t="s">
        <v>11</v>
      </c>
      <c r="F9" s="2" t="s">
        <v>12</v>
      </c>
      <c r="G9" s="2" t="s">
        <v>13</v>
      </c>
      <c r="H9" s="2" t="s">
        <v>14</v>
      </c>
      <c r="I9" s="2" t="s">
        <v>15</v>
      </c>
      <c r="J9" s="2" t="s">
        <v>16</v>
      </c>
      <c r="K9" s="2" t="s">
        <v>17</v>
      </c>
      <c r="L9" s="2" t="s">
        <v>18</v>
      </c>
      <c r="M9" s="2" t="s">
        <v>19</v>
      </c>
      <c r="N9" s="2" t="s">
        <v>20</v>
      </c>
      <c r="O9" s="26"/>
      <c r="P9" s="27"/>
      <c r="Q9" s="27"/>
    </row>
    <row r="10" spans="1:17" ht="27">
      <c r="A10" s="37" t="s">
        <v>21</v>
      </c>
      <c r="B10" s="4" t="s">
        <v>22</v>
      </c>
      <c r="C10" s="5"/>
      <c r="D10" s="5"/>
      <c r="E10" s="5"/>
      <c r="F10" s="5"/>
      <c r="G10" s="5"/>
      <c r="H10" s="5"/>
      <c r="I10" s="5"/>
      <c r="J10" s="5"/>
      <c r="K10" s="5"/>
      <c r="L10" s="5"/>
      <c r="M10" s="5"/>
      <c r="N10" s="6"/>
      <c r="O10" s="5">
        <f>SUM(C10:M10)</f>
        <v>0</v>
      </c>
      <c r="P10" s="5">
        <v>0.5</v>
      </c>
      <c r="Q10" s="5">
        <f>O10*P10</f>
        <v>0</v>
      </c>
    </row>
    <row r="11" spans="1:17" ht="27" customHeight="1">
      <c r="A11" s="37"/>
      <c r="B11" s="2" t="s">
        <v>23</v>
      </c>
      <c r="C11" s="5"/>
      <c r="D11" s="5"/>
      <c r="E11" s="5"/>
      <c r="F11" s="5"/>
      <c r="G11" s="5"/>
      <c r="H11" s="5"/>
      <c r="I11" s="5"/>
      <c r="J11" s="5"/>
      <c r="K11" s="5"/>
      <c r="L11" s="5"/>
      <c r="M11" s="5"/>
      <c r="N11" s="6"/>
      <c r="O11" s="5">
        <f>SUM(C11:M11)</f>
        <v>0</v>
      </c>
      <c r="P11" s="5">
        <v>0.75</v>
      </c>
      <c r="Q11" s="5">
        <f>O11*P11</f>
        <v>0</v>
      </c>
    </row>
    <row r="12" spans="1:17" ht="27" customHeight="1">
      <c r="A12" s="37"/>
      <c r="B12" s="2" t="s">
        <v>24</v>
      </c>
      <c r="C12" s="5"/>
      <c r="D12" s="5"/>
      <c r="E12" s="5"/>
      <c r="F12" s="5"/>
      <c r="G12" s="5"/>
      <c r="H12" s="5"/>
      <c r="I12" s="5"/>
      <c r="J12" s="5"/>
      <c r="K12" s="5"/>
      <c r="L12" s="5"/>
      <c r="M12" s="5"/>
      <c r="N12" s="6"/>
      <c r="O12" s="5">
        <f>SUM(C12:M12)</f>
        <v>0</v>
      </c>
      <c r="P12" s="6"/>
      <c r="Q12" s="5">
        <f>O12</f>
        <v>0</v>
      </c>
    </row>
    <row r="13" spans="1:17" ht="27" customHeight="1">
      <c r="B13" s="38" t="s">
        <v>25</v>
      </c>
      <c r="C13" s="38"/>
      <c r="D13" s="38"/>
      <c r="E13" s="38"/>
      <c r="F13" s="38"/>
      <c r="G13" s="38"/>
      <c r="H13" s="38"/>
      <c r="I13" s="38"/>
      <c r="J13" s="38"/>
      <c r="K13" s="38"/>
      <c r="L13" s="38"/>
      <c r="M13" s="38"/>
      <c r="N13" s="38"/>
      <c r="O13" s="38"/>
      <c r="P13" s="7" t="s">
        <v>26</v>
      </c>
      <c r="Q13" s="8">
        <f>SUM(Q10:Q12)</f>
        <v>0</v>
      </c>
    </row>
    <row r="14" spans="1:17" ht="27" customHeight="1">
      <c r="B14" s="38"/>
      <c r="C14" s="38"/>
      <c r="D14" s="38"/>
      <c r="E14" s="38"/>
      <c r="F14" s="38"/>
      <c r="G14" s="38"/>
      <c r="H14" s="38"/>
      <c r="I14" s="38"/>
      <c r="J14" s="38"/>
      <c r="K14" s="38"/>
      <c r="L14" s="38"/>
      <c r="M14" s="38"/>
      <c r="N14" s="38"/>
      <c r="O14" s="38"/>
      <c r="P14" s="9" t="s">
        <v>27</v>
      </c>
      <c r="Q14" s="10">
        <v>11</v>
      </c>
    </row>
    <row r="15" spans="1:17" ht="27" customHeight="1">
      <c r="B15" s="39"/>
      <c r="C15" s="39"/>
      <c r="D15" s="39"/>
      <c r="E15" s="39"/>
      <c r="F15" s="39"/>
      <c r="G15" s="39"/>
      <c r="H15" s="39"/>
      <c r="I15" s="39"/>
      <c r="J15" s="39"/>
      <c r="K15" s="40" t="s">
        <v>28</v>
      </c>
      <c r="L15" s="40"/>
      <c r="M15" s="40"/>
      <c r="N15" s="40"/>
      <c r="O15" s="40"/>
      <c r="P15" s="40"/>
      <c r="Q15" s="8"/>
    </row>
    <row r="16" spans="1:17">
      <c r="B16" s="39"/>
      <c r="C16" s="39"/>
      <c r="D16" s="39"/>
      <c r="E16" s="39"/>
      <c r="F16" s="39"/>
      <c r="G16" s="39"/>
      <c r="H16" s="39"/>
      <c r="I16" s="39"/>
      <c r="J16" s="39"/>
      <c r="K16" t="s">
        <v>29</v>
      </c>
    </row>
    <row r="17" spans="1:16">
      <c r="B17" s="11"/>
      <c r="C17" s="11"/>
      <c r="D17" s="11"/>
      <c r="E17" s="11"/>
      <c r="F17" s="11"/>
      <c r="G17" s="11"/>
      <c r="K17" t="s">
        <v>30</v>
      </c>
    </row>
    <row r="18" spans="1:16">
      <c r="B18" s="11"/>
      <c r="C18" s="11"/>
      <c r="D18" s="11"/>
      <c r="E18" s="11"/>
      <c r="F18" s="11"/>
      <c r="G18" s="11"/>
      <c r="K18" t="s">
        <v>31</v>
      </c>
    </row>
    <row r="20" spans="1:16">
      <c r="A20" s="1" t="s">
        <v>32</v>
      </c>
    </row>
    <row r="21" spans="1:16">
      <c r="A21" s="1" t="s">
        <v>33</v>
      </c>
    </row>
    <row r="22" spans="1:16" ht="14.25" thickBot="1">
      <c r="B22" s="1" t="s">
        <v>34</v>
      </c>
    </row>
    <row r="23" spans="1:16" ht="27" customHeight="1">
      <c r="B23" s="29" t="s">
        <v>35</v>
      </c>
      <c r="C23" s="29"/>
      <c r="D23" s="5"/>
      <c r="E23" s="11"/>
      <c r="I23" s="12" t="s">
        <v>36</v>
      </c>
      <c r="J23" s="13"/>
      <c r="K23" s="13"/>
      <c r="L23" s="13"/>
      <c r="M23" s="13"/>
      <c r="N23" s="13"/>
      <c r="O23" s="13"/>
      <c r="P23" s="14"/>
    </row>
    <row r="24" spans="1:16" ht="27" customHeight="1">
      <c r="B24" s="29" t="s">
        <v>37</v>
      </c>
      <c r="C24" s="29"/>
      <c r="D24" s="5">
        <f>D23*0.9</f>
        <v>0</v>
      </c>
      <c r="E24" s="11"/>
      <c r="I24" s="15"/>
      <c r="J24" s="11"/>
      <c r="K24" s="11"/>
      <c r="L24" s="11"/>
      <c r="M24" s="11"/>
      <c r="N24" s="11"/>
      <c r="O24" s="11"/>
      <c r="P24" s="16"/>
    </row>
    <row r="25" spans="1:16" ht="27" customHeight="1">
      <c r="B25" s="28" t="s">
        <v>38</v>
      </c>
      <c r="C25" s="29"/>
      <c r="D25" s="5"/>
      <c r="E25" s="11"/>
      <c r="I25" s="15" t="s">
        <v>39</v>
      </c>
      <c r="J25" s="11"/>
      <c r="K25" s="11"/>
      <c r="L25" s="11"/>
      <c r="M25" s="11"/>
      <c r="N25" s="11"/>
      <c r="O25" s="11"/>
      <c r="P25" s="16"/>
    </row>
    <row r="26" spans="1:16" ht="27" customHeight="1">
      <c r="B26" s="30" t="s">
        <v>40</v>
      </c>
      <c r="C26" s="30"/>
      <c r="D26" s="5">
        <f>D24*D25</f>
        <v>0</v>
      </c>
      <c r="E26" s="11"/>
      <c r="I26" s="15" t="s">
        <v>41</v>
      </c>
      <c r="J26" s="11"/>
      <c r="K26" s="11"/>
      <c r="L26" s="11"/>
      <c r="M26" s="11"/>
      <c r="N26" s="11"/>
      <c r="O26" s="11"/>
      <c r="P26" s="16"/>
    </row>
    <row r="27" spans="1:16">
      <c r="B27" t="s">
        <v>42</v>
      </c>
      <c r="I27" s="31" t="s">
        <v>43</v>
      </c>
      <c r="J27" s="32"/>
      <c r="K27" s="32"/>
      <c r="L27" s="32"/>
      <c r="M27" s="32"/>
      <c r="N27" s="32"/>
      <c r="O27" s="32"/>
      <c r="P27" s="33"/>
    </row>
    <row r="28" spans="1:16" ht="14.25" thickBot="1">
      <c r="B28" t="s">
        <v>44</v>
      </c>
      <c r="I28" s="34"/>
      <c r="J28" s="35"/>
      <c r="K28" s="35"/>
      <c r="L28" s="35"/>
      <c r="M28" s="35"/>
      <c r="N28" s="35"/>
      <c r="O28" s="35"/>
      <c r="P28" s="36"/>
    </row>
    <row r="29" spans="1:16">
      <c r="B29" t="s">
        <v>45</v>
      </c>
    </row>
  </sheetData>
  <mergeCells count="17">
    <mergeCell ref="B25:C25"/>
    <mergeCell ref="B26:C26"/>
    <mergeCell ref="I27:P28"/>
    <mergeCell ref="A10:A12"/>
    <mergeCell ref="B13:O14"/>
    <mergeCell ref="B15:J16"/>
    <mergeCell ref="K15:P15"/>
    <mergeCell ref="B23:C23"/>
    <mergeCell ref="B24:C24"/>
    <mergeCell ref="P1:Q1"/>
    <mergeCell ref="A2:Q2"/>
    <mergeCell ref="A8:A9"/>
    <mergeCell ref="C8:K8"/>
    <mergeCell ref="L8:N8"/>
    <mergeCell ref="O8:O9"/>
    <mergeCell ref="P8:P9"/>
    <mergeCell ref="Q8:Q9"/>
  </mergeCells>
  <phoneticPr fontId="2"/>
  <printOptions horizontalCentered="1"/>
  <pageMargins left="0.78740157480314965" right="0.78740157480314965" top="0.51181102362204722" bottom="0.47244094488188981"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election activeCell="E26" sqref="E26"/>
    </sheetView>
  </sheetViews>
  <sheetFormatPr defaultRowHeight="13.5"/>
  <cols>
    <col min="1" max="1" width="4" customWidth="1"/>
    <col min="2" max="2" width="19.75" customWidth="1"/>
    <col min="3" max="14" width="5.875" customWidth="1"/>
    <col min="15" max="15" width="7.625" customWidth="1"/>
  </cols>
  <sheetData>
    <row r="1" spans="1:18" ht="14.25">
      <c r="H1" s="17" t="s">
        <v>46</v>
      </c>
      <c r="P1" s="24" t="s">
        <v>0</v>
      </c>
      <c r="Q1" s="24"/>
    </row>
    <row r="3" spans="1:18" ht="21" customHeight="1">
      <c r="A3" s="25" t="s">
        <v>47</v>
      </c>
      <c r="B3" s="25"/>
      <c r="C3" s="25"/>
      <c r="D3" s="25"/>
      <c r="E3" s="25"/>
      <c r="F3" s="25"/>
      <c r="G3" s="25"/>
      <c r="H3" s="25"/>
      <c r="I3" s="25"/>
      <c r="J3" s="25"/>
      <c r="K3" s="25"/>
      <c r="L3" s="25"/>
      <c r="M3" s="25"/>
      <c r="N3" s="25"/>
      <c r="O3" s="25"/>
      <c r="P3" s="25"/>
      <c r="Q3" s="25"/>
      <c r="R3" s="25"/>
    </row>
    <row r="6" spans="1:18">
      <c r="A6" s="1" t="s">
        <v>2</v>
      </c>
    </row>
    <row r="7" spans="1:18">
      <c r="A7" s="1"/>
    </row>
    <row r="8" spans="1:18">
      <c r="A8" s="1"/>
      <c r="B8" s="1" t="s">
        <v>3</v>
      </c>
    </row>
    <row r="9" spans="1:18">
      <c r="A9" s="41"/>
      <c r="B9" s="2" t="s">
        <v>4</v>
      </c>
      <c r="C9" s="43" t="s">
        <v>48</v>
      </c>
      <c r="D9" s="44"/>
      <c r="E9" s="44"/>
      <c r="F9" s="44"/>
      <c r="G9" s="44"/>
      <c r="H9" s="44"/>
      <c r="I9" s="44"/>
      <c r="J9" s="44"/>
      <c r="K9" s="45"/>
      <c r="L9" s="43" t="s">
        <v>49</v>
      </c>
      <c r="M9" s="44"/>
      <c r="N9" s="46"/>
      <c r="O9" s="41" t="s">
        <v>5</v>
      </c>
      <c r="P9" s="48" t="s">
        <v>6</v>
      </c>
      <c r="Q9" s="48" t="s">
        <v>7</v>
      </c>
    </row>
    <row r="10" spans="1:18" s="3" customFormat="1">
      <c r="A10" s="42"/>
      <c r="B10" s="18" t="s">
        <v>8</v>
      </c>
      <c r="C10" s="19" t="s">
        <v>9</v>
      </c>
      <c r="D10" s="20" t="s">
        <v>10</v>
      </c>
      <c r="E10" s="20" t="s">
        <v>11</v>
      </c>
      <c r="F10" s="20" t="s">
        <v>12</v>
      </c>
      <c r="G10" s="20" t="s">
        <v>13</v>
      </c>
      <c r="H10" s="20" t="s">
        <v>14</v>
      </c>
      <c r="I10" s="20" t="s">
        <v>15</v>
      </c>
      <c r="J10" s="20" t="s">
        <v>16</v>
      </c>
      <c r="K10" s="20" t="s">
        <v>17</v>
      </c>
      <c r="L10" s="20" t="s">
        <v>18</v>
      </c>
      <c r="M10" s="20" t="s">
        <v>19</v>
      </c>
      <c r="N10" s="21" t="s">
        <v>20</v>
      </c>
      <c r="O10" s="47"/>
      <c r="P10" s="49"/>
      <c r="Q10" s="49"/>
    </row>
    <row r="11" spans="1:18" ht="27">
      <c r="A11" s="50" t="s">
        <v>21</v>
      </c>
      <c r="B11" s="4" t="s">
        <v>22</v>
      </c>
      <c r="C11" s="5">
        <v>1</v>
      </c>
      <c r="D11" s="5">
        <v>1</v>
      </c>
      <c r="E11" s="5">
        <v>1</v>
      </c>
      <c r="F11" s="5">
        <v>1</v>
      </c>
      <c r="G11" s="5">
        <v>1</v>
      </c>
      <c r="H11" s="5">
        <v>1</v>
      </c>
      <c r="I11" s="5">
        <v>1</v>
      </c>
      <c r="J11" s="5">
        <v>1</v>
      </c>
      <c r="K11" s="5">
        <v>1</v>
      </c>
      <c r="L11" s="5">
        <v>0</v>
      </c>
      <c r="M11" s="5">
        <v>0</v>
      </c>
      <c r="N11" s="6"/>
      <c r="O11" s="5">
        <f>SUM(C11:M11)</f>
        <v>9</v>
      </c>
      <c r="P11" s="5">
        <v>0.5</v>
      </c>
      <c r="Q11" s="5">
        <f>O11*P11</f>
        <v>4.5</v>
      </c>
    </row>
    <row r="12" spans="1:18" ht="27" customHeight="1">
      <c r="A12" s="51"/>
      <c r="B12" s="2" t="s">
        <v>23</v>
      </c>
      <c r="C12" s="5">
        <v>4</v>
      </c>
      <c r="D12" s="5">
        <v>4</v>
      </c>
      <c r="E12" s="5">
        <v>4</v>
      </c>
      <c r="F12" s="5">
        <v>5</v>
      </c>
      <c r="G12" s="5">
        <v>6</v>
      </c>
      <c r="H12" s="5">
        <v>6</v>
      </c>
      <c r="I12" s="5">
        <v>6</v>
      </c>
      <c r="J12" s="5">
        <v>6</v>
      </c>
      <c r="K12" s="5">
        <v>6</v>
      </c>
      <c r="L12" s="5">
        <v>5</v>
      </c>
      <c r="M12" s="5">
        <v>5</v>
      </c>
      <c r="N12" s="6"/>
      <c r="O12" s="5">
        <f>SUM(C12:M12)</f>
        <v>57</v>
      </c>
      <c r="P12" s="5">
        <v>0.75</v>
      </c>
      <c r="Q12" s="5">
        <f>O12*P12</f>
        <v>42.75</v>
      </c>
    </row>
    <row r="13" spans="1:18" ht="27" customHeight="1">
      <c r="A13" s="52"/>
      <c r="B13" s="2" t="s">
        <v>24</v>
      </c>
      <c r="C13" s="5">
        <v>296</v>
      </c>
      <c r="D13" s="5">
        <v>296</v>
      </c>
      <c r="E13" s="5">
        <v>295</v>
      </c>
      <c r="F13" s="5">
        <v>295</v>
      </c>
      <c r="G13" s="5">
        <v>294</v>
      </c>
      <c r="H13" s="5">
        <v>294</v>
      </c>
      <c r="I13" s="5">
        <v>297</v>
      </c>
      <c r="J13" s="5">
        <v>297</v>
      </c>
      <c r="K13" s="5">
        <v>296</v>
      </c>
      <c r="L13" s="5">
        <v>296</v>
      </c>
      <c r="M13" s="5">
        <v>296</v>
      </c>
      <c r="N13" s="6"/>
      <c r="O13" s="5">
        <f>SUM(C13:M13)</f>
        <v>3252</v>
      </c>
      <c r="P13" s="6"/>
      <c r="Q13" s="5">
        <f>O13</f>
        <v>3252</v>
      </c>
    </row>
    <row r="14" spans="1:18" ht="27" customHeight="1">
      <c r="B14" s="38" t="s">
        <v>25</v>
      </c>
      <c r="C14" s="38"/>
      <c r="D14" s="38"/>
      <c r="E14" s="38"/>
      <c r="F14" s="38"/>
      <c r="G14" s="38"/>
      <c r="H14" s="38"/>
      <c r="I14" s="38"/>
      <c r="J14" s="38"/>
      <c r="K14" s="38"/>
      <c r="L14" s="38"/>
      <c r="M14" s="38"/>
      <c r="N14" s="38"/>
      <c r="O14" s="38"/>
      <c r="P14" s="7" t="s">
        <v>26</v>
      </c>
      <c r="Q14" s="8">
        <f>SUM(Q11:Q13)</f>
        <v>3299.25</v>
      </c>
    </row>
    <row r="15" spans="1:18" ht="27" customHeight="1">
      <c r="B15" s="38"/>
      <c r="C15" s="38"/>
      <c r="D15" s="38"/>
      <c r="E15" s="38"/>
      <c r="F15" s="38"/>
      <c r="G15" s="38"/>
      <c r="H15" s="38"/>
      <c r="I15" s="38"/>
      <c r="J15" s="38"/>
      <c r="K15" s="38"/>
      <c r="L15" s="38"/>
      <c r="M15" s="38"/>
      <c r="N15" s="38"/>
      <c r="O15" s="38"/>
      <c r="P15" s="22" t="s">
        <v>27</v>
      </c>
      <c r="Q15" s="10">
        <v>11</v>
      </c>
    </row>
    <row r="16" spans="1:18" ht="27" customHeight="1">
      <c r="B16" s="53"/>
      <c r="C16" s="53"/>
      <c r="D16" s="53"/>
      <c r="E16" s="53"/>
      <c r="F16" s="53"/>
      <c r="G16" s="53"/>
      <c r="H16" s="53"/>
      <c r="I16" s="53"/>
      <c r="J16" s="54"/>
      <c r="K16" s="55" t="s">
        <v>50</v>
      </c>
      <c r="L16" s="56"/>
      <c r="M16" s="56"/>
      <c r="N16" s="56"/>
      <c r="O16" s="56"/>
      <c r="P16" s="57"/>
      <c r="Q16" s="23" t="s">
        <v>51</v>
      </c>
    </row>
    <row r="17" spans="1:16">
      <c r="B17" s="11"/>
      <c r="C17" s="11"/>
      <c r="D17" s="11"/>
      <c r="E17" s="11"/>
      <c r="F17" s="11"/>
      <c r="G17" s="11"/>
      <c r="K17" t="s">
        <v>29</v>
      </c>
    </row>
    <row r="18" spans="1:16">
      <c r="B18" s="11"/>
      <c r="C18" s="11"/>
      <c r="D18" s="11"/>
      <c r="E18" s="11"/>
      <c r="F18" s="11"/>
      <c r="G18" s="11"/>
      <c r="K18" t="s">
        <v>30</v>
      </c>
    </row>
    <row r="19" spans="1:16">
      <c r="B19" s="11"/>
      <c r="C19" s="11"/>
      <c r="D19" s="11"/>
      <c r="E19" s="11"/>
      <c r="F19" s="11"/>
      <c r="G19" s="11"/>
      <c r="K19" t="s">
        <v>31</v>
      </c>
    </row>
    <row r="21" spans="1:16">
      <c r="A21" s="1" t="s">
        <v>32</v>
      </c>
    </row>
    <row r="22" spans="1:16">
      <c r="A22" s="1" t="s">
        <v>33</v>
      </c>
    </row>
    <row r="23" spans="1:16" ht="14.25" thickBot="1">
      <c r="B23" s="1" t="s">
        <v>34</v>
      </c>
    </row>
    <row r="24" spans="1:16" ht="27" customHeight="1">
      <c r="B24" s="29" t="s">
        <v>52</v>
      </c>
      <c r="C24" s="29"/>
      <c r="D24" s="5"/>
      <c r="E24" s="11"/>
      <c r="I24" s="12" t="s">
        <v>36</v>
      </c>
      <c r="J24" s="13"/>
      <c r="K24" s="13"/>
      <c r="L24" s="13"/>
      <c r="M24" s="13"/>
      <c r="N24" s="13"/>
      <c r="O24" s="13"/>
      <c r="P24" s="14"/>
    </row>
    <row r="25" spans="1:16" ht="27" customHeight="1">
      <c r="B25" s="29" t="s">
        <v>37</v>
      </c>
      <c r="C25" s="29"/>
      <c r="D25" s="5"/>
      <c r="E25" s="11"/>
      <c r="I25" s="15"/>
      <c r="J25" s="11"/>
      <c r="K25" s="11"/>
      <c r="L25" s="11"/>
      <c r="M25" s="11"/>
      <c r="N25" s="11"/>
      <c r="O25" s="11"/>
      <c r="P25" s="16"/>
    </row>
    <row r="26" spans="1:16" ht="27" customHeight="1">
      <c r="B26" s="28" t="s">
        <v>38</v>
      </c>
      <c r="C26" s="29"/>
      <c r="D26" s="5"/>
      <c r="E26" s="11"/>
      <c r="I26" s="15" t="s">
        <v>53</v>
      </c>
      <c r="J26" s="11"/>
      <c r="K26" s="11"/>
      <c r="L26" s="11"/>
      <c r="M26" s="11"/>
      <c r="N26" s="11"/>
      <c r="O26" s="11"/>
      <c r="P26" s="16"/>
    </row>
    <row r="27" spans="1:16" ht="27" customHeight="1">
      <c r="B27" s="30" t="s">
        <v>40</v>
      </c>
      <c r="C27" s="30"/>
      <c r="D27" s="5"/>
      <c r="E27" s="11"/>
      <c r="I27" s="15" t="s">
        <v>41</v>
      </c>
      <c r="J27" s="11"/>
      <c r="K27" s="11"/>
      <c r="L27" s="11"/>
      <c r="M27" s="11"/>
      <c r="N27" s="11"/>
      <c r="O27" s="11"/>
      <c r="P27" s="16"/>
    </row>
    <row r="28" spans="1:16">
      <c r="B28" t="s">
        <v>42</v>
      </c>
      <c r="I28" s="31" t="s">
        <v>43</v>
      </c>
      <c r="J28" s="32"/>
      <c r="K28" s="32"/>
      <c r="L28" s="32"/>
      <c r="M28" s="32"/>
      <c r="N28" s="32"/>
      <c r="O28" s="32"/>
      <c r="P28" s="33"/>
    </row>
    <row r="29" spans="1:16" ht="14.25" thickBot="1">
      <c r="B29" t="s">
        <v>44</v>
      </c>
      <c r="I29" s="34"/>
      <c r="J29" s="35"/>
      <c r="K29" s="35"/>
      <c r="L29" s="35"/>
      <c r="M29" s="35"/>
      <c r="N29" s="35"/>
      <c r="O29" s="35"/>
      <c r="P29" s="36"/>
    </row>
    <row r="30" spans="1:16">
      <c r="B30" t="s">
        <v>45</v>
      </c>
    </row>
  </sheetData>
  <mergeCells count="17">
    <mergeCell ref="B26:C26"/>
    <mergeCell ref="B27:C27"/>
    <mergeCell ref="I28:P29"/>
    <mergeCell ref="A11:A13"/>
    <mergeCell ref="B14:O15"/>
    <mergeCell ref="B16:J16"/>
    <mergeCell ref="K16:P16"/>
    <mergeCell ref="B24:C24"/>
    <mergeCell ref="B25:C25"/>
    <mergeCell ref="P1:Q1"/>
    <mergeCell ref="A3:R3"/>
    <mergeCell ref="A9:A10"/>
    <mergeCell ref="C9:K9"/>
    <mergeCell ref="L9:N9"/>
    <mergeCell ref="O9:O10"/>
    <mergeCell ref="P9:P10"/>
    <mergeCell ref="Q9:Q10"/>
  </mergeCells>
  <phoneticPr fontId="2"/>
  <printOptions horizontalCentered="1"/>
  <pageMargins left="0.78740157480314965" right="0.51181102362204722" top="0.51181102362204722" bottom="0.23622047244094491" header="0.51181102362204722" footer="0.23622047244094491"/>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通所介護</vt:lpstr>
      <vt:lpstr>記載例</vt:lpstr>
      <vt:lpstr>通所介護!Print_Area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kr-pc737</cp:lastModifiedBy>
  <dcterms:created xsi:type="dcterms:W3CDTF">2017-03-16T23:52:41Z</dcterms:created>
  <dcterms:modified xsi:type="dcterms:W3CDTF">2018-01-31T08:14:39Z</dcterms:modified>
</cp:coreProperties>
</file>